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27795" windowHeight="12090"/>
  </bookViews>
  <sheets>
    <sheet name="Лист3" sheetId="3" r:id="rId1"/>
  </sheets>
  <definedNames>
    <definedName name="_xlnm._FilterDatabase" localSheetId="0" hidden="1">Лист3!$A$18:$D$60</definedName>
  </definedNames>
  <calcPr calcId="144525"/>
</workbook>
</file>

<file path=xl/calcChain.xml><?xml version="1.0" encoding="utf-8"?>
<calcChain xmlns="http://schemas.openxmlformats.org/spreadsheetml/2006/main">
  <c r="D65" i="3" l="1"/>
  <c r="D54" i="3"/>
  <c r="D50" i="3"/>
  <c r="D45" i="3"/>
  <c r="D53" i="3" l="1"/>
  <c r="D56" i="3" s="1"/>
  <c r="D51" i="3"/>
  <c r="D42" i="3" s="1"/>
  <c r="D20" i="3"/>
  <c r="D25" i="3" s="1"/>
  <c r="D16" i="3"/>
  <c r="D35" i="3" l="1"/>
  <c r="D34" i="3" s="1"/>
  <c r="D38" i="3"/>
  <c r="D43" i="3"/>
  <c r="D26" i="3"/>
  <c r="D27" i="3" s="1"/>
  <c r="D28" i="3"/>
  <c r="D29" i="3" s="1"/>
  <c r="D30" i="3" s="1"/>
  <c r="D31" i="3" s="1"/>
  <c r="D22" i="3"/>
  <c r="D41" i="3"/>
  <c r="D21" i="3"/>
  <c r="D39" i="3" l="1"/>
  <c r="D37" i="3" s="1"/>
  <c r="D57" i="3"/>
  <c r="D40" i="3"/>
  <c r="D33" i="3"/>
  <c r="D32" i="3" s="1"/>
  <c r="D36" i="3" s="1"/>
  <c r="D46" i="3" l="1"/>
  <c r="D47" i="3"/>
  <c r="D60" i="3" s="1"/>
  <c r="D66" i="3" l="1"/>
  <c r="D70" i="3" l="1"/>
</calcChain>
</file>

<file path=xl/sharedStrings.xml><?xml version="1.0" encoding="utf-8"?>
<sst xmlns="http://schemas.openxmlformats.org/spreadsheetml/2006/main" count="126" uniqueCount="71">
  <si>
    <t>Наименование медицинской организации</t>
  </si>
  <si>
    <t>Фельдшерский, фельдшерско-акушерский пункт, обслуживающий до 100 жителей</t>
  </si>
  <si>
    <t>Размер финансового обеспечения</t>
  </si>
  <si>
    <t>ФАП ОГБУЗ "Облученская районная больница" с. Заречное</t>
  </si>
  <si>
    <t>ФАП ОГБУЗ "Октябрьская центральная районная больница" с. Доброе</t>
  </si>
  <si>
    <t>ФАП ОГБУЗ "Октябрьская центральная районная больница" с. Ручейки</t>
  </si>
  <si>
    <t>ФАП ОГБУЗ "Теплоозерская центральная районная больница" с. Семисточный</t>
  </si>
  <si>
    <t>ФАП ОГБУЗ "Облученская районная больница" с. Пашково</t>
  </si>
  <si>
    <t>ФАП ОГБУЗ "Октябрьская центральная районная больница" с. Пузино</t>
  </si>
  <si>
    <t>ФАП ОГБУЗ "Октябрьская центральная районная больница" с. Самара</t>
  </si>
  <si>
    <t>ФАП ОГБУЗ "Октябрьская центральная районная больница" с. Садовое</t>
  </si>
  <si>
    <t>ФАП ОГБУЗ "Октябрьская центральная районная больница" с. Полевое</t>
  </si>
  <si>
    <t>ФАП ОГБУЗ "Смидовичская районная больница" с. АУР</t>
  </si>
  <si>
    <t>ФАП ОГБУЗ "Смидовичская районная больница" с. Песчаное</t>
  </si>
  <si>
    <t>ФАП ОГБУЗ "Николаевская районная больница" с. Даниловка</t>
  </si>
  <si>
    <t>ФАП ОГБУЗ "Николаевская районная больница" с. Ключевое</t>
  </si>
  <si>
    <t>ФАП ОГБУЗ "Валдгеймская центральная районная больница" с. Раздольное</t>
  </si>
  <si>
    <t>ФАП ОГБУЗ "Валдгеймская центральная районная больница" с. Пронькино</t>
  </si>
  <si>
    <t>ФАП ОГБУЗ "Валдгеймская центральная районная больница" с. Русская Поляна</t>
  </si>
  <si>
    <t>ФАП ОГБУЗ "Валдгеймская центральная районная больница" с. Петровка</t>
  </si>
  <si>
    <t>ФАП ОГБУЗ "Валдгеймская центральная районная больница" с. Надеждинское</t>
  </si>
  <si>
    <t>ФАП ОГБУЗ "Валдгеймская центральная районная больница" с. Кирга</t>
  </si>
  <si>
    <t>ФАП ОГБУЗ "Валдгеймская центральная районная больница" с. Красивое</t>
  </si>
  <si>
    <t>ФАП ОГБУЗ "Валдгеймская центральная районная больница" с. Казанка</t>
  </si>
  <si>
    <t>ФАП ОГБУЗ "Валдгеймская центральная районная больница" с. Алексеевка</t>
  </si>
  <si>
    <t>ФАП ОГБУЗ "Николаевская районная больница" с. имени Тельмана</t>
  </si>
  <si>
    <t>ФАП ОГБУЗ "Валдгеймская центральная районная больница" с. Птичник</t>
  </si>
  <si>
    <t>Фельдшерский, фельдшерско-акушерский пункт, обслуживающий свыше 2000 жителей</t>
  </si>
  <si>
    <t>ФАП ОГБУЗ "Областная больница" 13 км</t>
  </si>
  <si>
    <t>ФАП ОГБУЗ "Областная больница" 10 км</t>
  </si>
  <si>
    <t>Всего</t>
  </si>
  <si>
    <t>соответствие/несоответствие требованиям, установленным положением об организации оказания первичной медико-санитарной помощи взрослому населению</t>
  </si>
  <si>
    <t>не соответствует приказу Министерства здравоохранения Российской Федерации</t>
  </si>
  <si>
    <t>ФАП ОГБУЗ "Ленинская центральная районная больница" с. Нижнеленинское</t>
  </si>
  <si>
    <t>ФАП ОГБУЗ "Ленинская центральная районная больница" с. Преображеновка</t>
  </si>
  <si>
    <t>ФАП ОГБУЗ "Ленинская центральная районная больница" с. Новое</t>
  </si>
  <si>
    <t>ФАП ОГБУЗ "Ленинская центральная районная больница" с. Воскресеновка</t>
  </si>
  <si>
    <t>ФАП ОГБУЗ "Ленинская центральная районная больница" с. Калинино</t>
  </si>
  <si>
    <t>ФАП ОГБУЗ "Ленинская центральная районная больница" микрорайон Селькохозяйственной техники</t>
  </si>
  <si>
    <t>ФАП ОГБУЗ "Ленинская центральная районная больница" с. Башмак</t>
  </si>
  <si>
    <t>ФАП ОГБУЗ "Ленинская центральная районная больница" с. Венцелево</t>
  </si>
  <si>
    <t>ФАП ОГБУЗ "Ленинская центральная районная больница" с. Горное</t>
  </si>
  <si>
    <t>ФАП ОГБУЗ "Ленинская центральная районная больница" с. Кирово</t>
  </si>
  <si>
    <t>ФАП ОГБУЗ "Ленинская центральная районная больница" с. Дежнево</t>
  </si>
  <si>
    <t>соответствует приказу Министерства здравоохранения Российской Федерации</t>
  </si>
  <si>
    <t>1 не соответствует</t>
  </si>
  <si>
    <t xml:space="preserve"> соответствует приказу Министерства здравоохранения Российской Федерации</t>
  </si>
  <si>
    <t>ФАП ОГБУЗ "Ленинская центральная районная больница" с. Целинное</t>
  </si>
  <si>
    <t>Фельдшерский, фельдшерско-акушерский пункт, обслуживающий от 100 до 900 жителей</t>
  </si>
  <si>
    <t>ФАП ОГБУЗ "Валдгеймская центральная районная больница" с. Опытное поле</t>
  </si>
  <si>
    <t>Фельдшерский, фельдшерско-акушерский пункт, обслуживающий от 900 до 1500 жителей</t>
  </si>
  <si>
    <t>ФАП ОГБУЗ "Николаевская районная больница" с. Камышовка</t>
  </si>
  <si>
    <t>к Тарифному соглашению в системе ОМС ЕАО на 2021 год</t>
  </si>
  <si>
    <t xml:space="preserve">Перечень фельдшерско-акушерских пунктов (ФАП) с указанием диапазона численности обслуживаемого населения в соответствии с Территориальной программой государственных гарантий бесплатного оказания гражданам  Российской Федерации на территории Еврейской автономной области медицинской помощи на 2021 год и на плановый период 2021 и 2022 годов, годового размера финансового обеспечения, а также о соответствии/несоответствии ФАП требованиям, установленным положением об организации оказания первичной медико-санитарной помощи взрослому населению </t>
  </si>
  <si>
    <t>3 не соответствуют</t>
  </si>
  <si>
    <t>ФАП ОГБУЗ "Облученская районная больница" с. Башурово</t>
  </si>
  <si>
    <t>ФАП ОГБУЗ "Октябрьская центральная районная больница" с. Озерное</t>
  </si>
  <si>
    <t>ФАП ОГБУЗ "Ленинская центральная районная больница" с. Новотроицкое</t>
  </si>
  <si>
    <t>ФАП ОГБУЗ "Валдгеймская центральная районная больница" с. Желтый Яр</t>
  </si>
  <si>
    <t>Приложение №  14</t>
  </si>
  <si>
    <t>от "20" января 2021 года</t>
  </si>
  <si>
    <t>ФАП ОГБУЗ "Октябрьская центральная районная больница" с. Нагибово</t>
  </si>
  <si>
    <t>ФАП ОГБУЗ "Николаевская районная больница" с. Соцгородок</t>
  </si>
  <si>
    <r>
      <t xml:space="preserve">( в ред. </t>
    </r>
    <r>
      <rPr>
        <i/>
        <sz val="12"/>
        <color rgb="FF00B050"/>
        <rFont val="Times New Roman"/>
        <family val="1"/>
        <charset val="204"/>
      </rPr>
      <t>Дополнительного соглашения № 3 от 07.04.2021</t>
    </r>
  </si>
  <si>
    <r>
      <t xml:space="preserve">в ред. </t>
    </r>
    <r>
      <rPr>
        <i/>
        <sz val="12"/>
        <color rgb="FFFF0000"/>
        <rFont val="Times New Roman"/>
        <family val="1"/>
        <charset val="204"/>
      </rPr>
      <t>Дополнительного соглашения № 5 от 17.06.2021</t>
    </r>
  </si>
  <si>
    <t>ФАП ОГБУЗ "Теплоозерская центральная районная больница" с. Будукан</t>
  </si>
  <si>
    <r>
      <t xml:space="preserve">в ред. </t>
    </r>
    <r>
      <rPr>
        <i/>
        <sz val="12"/>
        <color rgb="FF0000CC"/>
        <rFont val="Times New Roman"/>
        <family val="1"/>
        <charset val="204"/>
      </rPr>
      <t>Дополнительного соглашения № 6 от 17.06.2021</t>
    </r>
  </si>
  <si>
    <r>
      <rPr>
        <sz val="12"/>
        <rFont val="Times New Roman"/>
        <family val="1"/>
        <charset val="204"/>
      </rPr>
      <t>в ред.</t>
    </r>
    <r>
      <rPr>
        <sz val="12"/>
        <color rgb="FF008080"/>
        <rFont val="Times New Roman"/>
        <family val="1"/>
        <charset val="204"/>
      </rPr>
      <t xml:space="preserve"> </t>
    </r>
    <r>
      <rPr>
        <i/>
        <sz val="12"/>
        <color rgb="FF008080"/>
        <rFont val="Times New Roman"/>
        <family val="1"/>
        <charset val="204"/>
      </rPr>
      <t>Дополнительного соглашения № 9 от 27.12.2021</t>
    </r>
    <r>
      <rPr>
        <sz val="12"/>
        <color theme="1"/>
        <rFont val="Times New Roman"/>
        <family val="1"/>
        <charset val="204"/>
      </rPr>
      <t>)</t>
    </r>
  </si>
  <si>
    <t>2 соответствуют/ 1 не соответствует</t>
  </si>
  <si>
    <t>ФАП ОГБУЗ "Теплоозерская центральная районная больница" с. Лондоко</t>
  </si>
  <si>
    <t>27 соответствуют/ 14 не соответствуют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</si>
</sst>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B05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sz val="12"/>
      <color rgb="FF0000CC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sz val="12"/>
      <color rgb="FF008080"/>
      <name val="Times New Roman"/>
      <family val="1"/>
      <charset val="204"/>
    </font>
    <font>
      <i/>
      <sz val="12"/>
      <color rgb="FF008080"/>
      <name val="Times New Roman"/>
      <family val="1"/>
      <charset val="204"/>
    </font>
    <font>
      <b/>
      <sz val="12"/>
      <color rgb="FF00808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64" fontId="4" fillId="0" borderId="1" xfId="0" applyNumberFormat="1" applyFont="1" applyBorder="1"/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/>
    </xf>
    <xf numFmtId="164" fontId="4" fillId="0" borderId="4" xfId="0" applyNumberFormat="1" applyFont="1" applyBorder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3" fontId="1" fillId="0" borderId="0" xfId="0" applyNumberFormat="1" applyFont="1"/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164" fontId="7" fillId="0" borderId="1" xfId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164" fontId="10" fillId="0" borderId="1" xfId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164" fontId="11" fillId="0" borderId="4" xfId="1" applyFont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164" fontId="11" fillId="0" borderId="1" xfId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/>
    </xf>
    <xf numFmtId="164" fontId="13" fillId="0" borderId="4" xfId="0" applyNumberFormat="1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  <color rgb="FF0000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tabSelected="1" topLeftCell="A43" zoomScaleNormal="100" workbookViewId="0">
      <selection activeCell="C55" sqref="C55"/>
    </sheetView>
  </sheetViews>
  <sheetFormatPr defaultRowHeight="15.75" x14ac:dyDescent="0.25"/>
  <cols>
    <col min="1" max="1" width="46.42578125" style="1" customWidth="1"/>
    <col min="2" max="2" width="30.5703125" style="1" customWidth="1"/>
    <col min="3" max="3" width="64.28515625" style="1" customWidth="1"/>
    <col min="4" max="4" width="21.5703125" style="1" customWidth="1"/>
    <col min="5" max="6" width="9.140625" style="1"/>
    <col min="7" max="8" width="17.85546875" style="1" bestFit="1" customWidth="1"/>
    <col min="9" max="16384" width="9.140625" style="1"/>
  </cols>
  <sheetData>
    <row r="1" spans="1:4" x14ac:dyDescent="0.25">
      <c r="D1" s="2" t="s">
        <v>59</v>
      </c>
    </row>
    <row r="2" spans="1:4" x14ac:dyDescent="0.25">
      <c r="C2" s="37" t="s">
        <v>52</v>
      </c>
      <c r="D2" s="37"/>
    </row>
    <row r="3" spans="1:4" x14ac:dyDescent="0.25">
      <c r="C3" s="37" t="s">
        <v>60</v>
      </c>
      <c r="D3" s="37"/>
    </row>
    <row r="5" spans="1:4" x14ac:dyDescent="0.25">
      <c r="C5" s="37" t="s">
        <v>63</v>
      </c>
      <c r="D5" s="37"/>
    </row>
    <row r="6" spans="1:4" x14ac:dyDescent="0.25">
      <c r="C6" s="37" t="s">
        <v>64</v>
      </c>
      <c r="D6" s="37"/>
    </row>
    <row r="7" spans="1:4" x14ac:dyDescent="0.25">
      <c r="C7" s="37" t="s">
        <v>66</v>
      </c>
      <c r="D7" s="37"/>
    </row>
    <row r="8" spans="1:4" x14ac:dyDescent="0.25">
      <c r="C8" s="37" t="s">
        <v>67</v>
      </c>
      <c r="D8" s="37"/>
    </row>
    <row r="10" spans="1:4" ht="104.25" customHeight="1" x14ac:dyDescent="0.25">
      <c r="A10" s="38" t="s">
        <v>53</v>
      </c>
      <c r="B10" s="38"/>
      <c r="C10" s="38"/>
      <c r="D10" s="38"/>
    </row>
    <row r="11" spans="1:4" x14ac:dyDescent="0.25">
      <c r="A11" s="10"/>
      <c r="B11" s="10"/>
      <c r="C11" s="10"/>
      <c r="D11" s="10"/>
    </row>
    <row r="12" spans="1:4" ht="47.25" x14ac:dyDescent="0.25">
      <c r="A12" s="3" t="s">
        <v>0</v>
      </c>
      <c r="B12" s="35" t="s">
        <v>31</v>
      </c>
      <c r="C12" s="36"/>
      <c r="D12" s="3" t="s">
        <v>2</v>
      </c>
    </row>
    <row r="13" spans="1:4" ht="31.5" x14ac:dyDescent="0.25">
      <c r="A13" s="4" t="s">
        <v>3</v>
      </c>
      <c r="B13" s="42" t="s">
        <v>1</v>
      </c>
      <c r="C13" s="42" t="s">
        <v>32</v>
      </c>
      <c r="D13" s="5">
        <v>756010</v>
      </c>
    </row>
    <row r="14" spans="1:4" ht="31.5" x14ac:dyDescent="0.25">
      <c r="A14" s="4" t="s">
        <v>55</v>
      </c>
      <c r="B14" s="42"/>
      <c r="C14" s="42"/>
      <c r="D14" s="5">
        <v>756010</v>
      </c>
    </row>
    <row r="15" spans="1:4" ht="31.5" x14ac:dyDescent="0.25">
      <c r="A15" s="4" t="s">
        <v>47</v>
      </c>
      <c r="B15" s="42"/>
      <c r="C15" s="42"/>
      <c r="D15" s="5">
        <v>756010</v>
      </c>
    </row>
    <row r="16" spans="1:4" x14ac:dyDescent="0.25">
      <c r="A16" s="6" t="s">
        <v>30</v>
      </c>
      <c r="B16" s="7">
        <v>3</v>
      </c>
      <c r="C16" s="8" t="s">
        <v>54</v>
      </c>
      <c r="D16" s="9">
        <f>SUM(D13:D15)</f>
        <v>2268030</v>
      </c>
    </row>
    <row r="17" spans="1:4" x14ac:dyDescent="0.25">
      <c r="A17" s="10"/>
      <c r="B17" s="10"/>
      <c r="C17" s="10"/>
      <c r="D17" s="10"/>
    </row>
    <row r="18" spans="1:4" ht="47.25" x14ac:dyDescent="0.25">
      <c r="A18" s="3" t="s">
        <v>0</v>
      </c>
      <c r="B18" s="35" t="s">
        <v>31</v>
      </c>
      <c r="C18" s="36"/>
      <c r="D18" s="3" t="s">
        <v>2</v>
      </c>
    </row>
    <row r="19" spans="1:4" ht="31.5" customHeight="1" x14ac:dyDescent="0.25">
      <c r="A19" s="20" t="s">
        <v>28</v>
      </c>
      <c r="B19" s="39" t="s">
        <v>48</v>
      </c>
      <c r="C19" s="11" t="s">
        <v>44</v>
      </c>
      <c r="D19" s="5">
        <v>1512010</v>
      </c>
    </row>
    <row r="20" spans="1:4" ht="31.5" x14ac:dyDescent="0.25">
      <c r="A20" s="20" t="s">
        <v>29</v>
      </c>
      <c r="B20" s="40"/>
      <c r="C20" s="11" t="s">
        <v>44</v>
      </c>
      <c r="D20" s="5">
        <f>D19</f>
        <v>1512010</v>
      </c>
    </row>
    <row r="21" spans="1:4" ht="31.5" x14ac:dyDescent="0.25">
      <c r="A21" s="20" t="s">
        <v>7</v>
      </c>
      <c r="B21" s="40"/>
      <c r="C21" s="11" t="s">
        <v>46</v>
      </c>
      <c r="D21" s="5">
        <f>D20</f>
        <v>1512010</v>
      </c>
    </row>
    <row r="22" spans="1:4" ht="31.5" x14ac:dyDescent="0.25">
      <c r="A22" s="20" t="s">
        <v>6</v>
      </c>
      <c r="B22" s="40"/>
      <c r="C22" s="11" t="s">
        <v>44</v>
      </c>
      <c r="D22" s="5">
        <f>D25</f>
        <v>1512010</v>
      </c>
    </row>
    <row r="23" spans="1:4" ht="31.5" x14ac:dyDescent="0.25">
      <c r="A23" s="24" t="s">
        <v>65</v>
      </c>
      <c r="B23" s="40"/>
      <c r="C23" s="25" t="s">
        <v>44</v>
      </c>
      <c r="D23" s="26">
        <v>630000</v>
      </c>
    </row>
    <row r="24" spans="1:4" ht="31.5" x14ac:dyDescent="0.25">
      <c r="A24" s="29" t="s">
        <v>69</v>
      </c>
      <c r="B24" s="40"/>
      <c r="C24" s="27" t="s">
        <v>32</v>
      </c>
      <c r="D24" s="30">
        <v>75600</v>
      </c>
    </row>
    <row r="25" spans="1:4" ht="31.5" x14ac:dyDescent="0.25">
      <c r="A25" s="20" t="s">
        <v>33</v>
      </c>
      <c r="B25" s="40"/>
      <c r="C25" s="11" t="s">
        <v>44</v>
      </c>
      <c r="D25" s="5">
        <f>D20</f>
        <v>1512010</v>
      </c>
    </row>
    <row r="26" spans="1:4" ht="31.5" x14ac:dyDescent="0.25">
      <c r="A26" s="20" t="s">
        <v>34</v>
      </c>
      <c r="B26" s="40"/>
      <c r="C26" s="11" t="s">
        <v>44</v>
      </c>
      <c r="D26" s="5">
        <f>D25</f>
        <v>1512010</v>
      </c>
    </row>
    <row r="27" spans="1:4" ht="31.5" x14ac:dyDescent="0.25">
      <c r="A27" s="20" t="s">
        <v>35</v>
      </c>
      <c r="B27" s="40"/>
      <c r="C27" s="11" t="s">
        <v>44</v>
      </c>
      <c r="D27" s="5">
        <f>D26</f>
        <v>1512010</v>
      </c>
    </row>
    <row r="28" spans="1:4" ht="31.5" x14ac:dyDescent="0.25">
      <c r="A28" s="20" t="s">
        <v>57</v>
      </c>
      <c r="B28" s="40"/>
      <c r="C28" s="18" t="s">
        <v>44</v>
      </c>
      <c r="D28" s="5">
        <f>D25</f>
        <v>1512010</v>
      </c>
    </row>
    <row r="29" spans="1:4" ht="31.5" x14ac:dyDescent="0.25">
      <c r="A29" s="20" t="s">
        <v>36</v>
      </c>
      <c r="B29" s="40"/>
      <c r="C29" s="11" t="s">
        <v>44</v>
      </c>
      <c r="D29" s="5">
        <f>D28</f>
        <v>1512010</v>
      </c>
    </row>
    <row r="30" spans="1:4" ht="31.5" x14ac:dyDescent="0.25">
      <c r="A30" s="20" t="s">
        <v>37</v>
      </c>
      <c r="B30" s="40"/>
      <c r="C30" s="11" t="s">
        <v>44</v>
      </c>
      <c r="D30" s="5">
        <f>D29</f>
        <v>1512010</v>
      </c>
    </row>
    <row r="31" spans="1:4" ht="47.25" x14ac:dyDescent="0.25">
      <c r="A31" s="20" t="s">
        <v>38</v>
      </c>
      <c r="B31" s="40"/>
      <c r="C31" s="11" t="s">
        <v>44</v>
      </c>
      <c r="D31" s="5">
        <f>D30</f>
        <v>1512010</v>
      </c>
    </row>
    <row r="32" spans="1:4" ht="31.5" x14ac:dyDescent="0.25">
      <c r="A32" s="20" t="s">
        <v>39</v>
      </c>
      <c r="B32" s="40"/>
      <c r="C32" s="11" t="s">
        <v>44</v>
      </c>
      <c r="D32" s="5">
        <f>D33</f>
        <v>1512010</v>
      </c>
    </row>
    <row r="33" spans="1:4" ht="31.5" x14ac:dyDescent="0.25">
      <c r="A33" s="20" t="s">
        <v>40</v>
      </c>
      <c r="B33" s="40"/>
      <c r="C33" s="11" t="s">
        <v>44</v>
      </c>
      <c r="D33" s="5">
        <f>D41</f>
        <v>1512010</v>
      </c>
    </row>
    <row r="34" spans="1:4" ht="31.5" x14ac:dyDescent="0.25">
      <c r="A34" s="20" t="s">
        <v>41</v>
      </c>
      <c r="B34" s="40"/>
      <c r="C34" s="11" t="s">
        <v>32</v>
      </c>
      <c r="D34" s="5">
        <f>D35</f>
        <v>907210</v>
      </c>
    </row>
    <row r="35" spans="1:4" ht="31.5" x14ac:dyDescent="0.25">
      <c r="A35" s="20" t="s">
        <v>42</v>
      </c>
      <c r="B35" s="40"/>
      <c r="C35" s="11" t="s">
        <v>32</v>
      </c>
      <c r="D35" s="5">
        <f>D51</f>
        <v>907210</v>
      </c>
    </row>
    <row r="36" spans="1:4" ht="31.5" x14ac:dyDescent="0.25">
      <c r="A36" s="20" t="s">
        <v>43</v>
      </c>
      <c r="B36" s="40"/>
      <c r="C36" s="11" t="s">
        <v>44</v>
      </c>
      <c r="D36" s="5">
        <f>D32</f>
        <v>1512010</v>
      </c>
    </row>
    <row r="37" spans="1:4" ht="31.5" x14ac:dyDescent="0.25">
      <c r="A37" s="20" t="s">
        <v>8</v>
      </c>
      <c r="B37" s="40"/>
      <c r="C37" s="11" t="s">
        <v>44</v>
      </c>
      <c r="D37" s="5">
        <f>D39</f>
        <v>1512010</v>
      </c>
    </row>
    <row r="38" spans="1:4" ht="31.5" x14ac:dyDescent="0.25">
      <c r="A38" s="20" t="s">
        <v>9</v>
      </c>
      <c r="B38" s="40"/>
      <c r="C38" s="11" t="s">
        <v>32</v>
      </c>
      <c r="D38" s="5">
        <f>D42</f>
        <v>907210</v>
      </c>
    </row>
    <row r="39" spans="1:4" ht="31.5" x14ac:dyDescent="0.25">
      <c r="A39" s="20" t="s">
        <v>10</v>
      </c>
      <c r="B39" s="40"/>
      <c r="C39" s="11" t="s">
        <v>44</v>
      </c>
      <c r="D39" s="5">
        <f>D41</f>
        <v>1512010</v>
      </c>
    </row>
    <row r="40" spans="1:4" ht="31.5" x14ac:dyDescent="0.25">
      <c r="A40" s="20" t="s">
        <v>11</v>
      </c>
      <c r="B40" s="40"/>
      <c r="C40" s="11" t="s">
        <v>44</v>
      </c>
      <c r="D40" s="5">
        <f>D41</f>
        <v>1512010</v>
      </c>
    </row>
    <row r="41" spans="1:4" ht="31.5" x14ac:dyDescent="0.25">
      <c r="A41" s="20" t="s">
        <v>4</v>
      </c>
      <c r="B41" s="40"/>
      <c r="C41" s="18" t="s">
        <v>44</v>
      </c>
      <c r="D41" s="5">
        <f>D20</f>
        <v>1512010</v>
      </c>
    </row>
    <row r="42" spans="1:4" ht="31.5" x14ac:dyDescent="0.25">
      <c r="A42" s="20" t="s">
        <v>5</v>
      </c>
      <c r="B42" s="40"/>
      <c r="C42" s="18" t="s">
        <v>32</v>
      </c>
      <c r="D42" s="5">
        <f>D51</f>
        <v>907210</v>
      </c>
    </row>
    <row r="43" spans="1:4" ht="31.5" x14ac:dyDescent="0.25">
      <c r="A43" s="20" t="s">
        <v>56</v>
      </c>
      <c r="B43" s="40"/>
      <c r="C43" s="18" t="s">
        <v>32</v>
      </c>
      <c r="D43" s="5">
        <f>D42</f>
        <v>907210</v>
      </c>
    </row>
    <row r="44" spans="1:4" ht="31.5" x14ac:dyDescent="0.25">
      <c r="A44" s="21" t="s">
        <v>61</v>
      </c>
      <c r="B44" s="40"/>
      <c r="C44" s="22" t="s">
        <v>44</v>
      </c>
      <c r="D44" s="23">
        <v>1134010</v>
      </c>
    </row>
    <row r="45" spans="1:4" ht="31.5" x14ac:dyDescent="0.25">
      <c r="A45" s="20" t="s">
        <v>12</v>
      </c>
      <c r="B45" s="40"/>
      <c r="C45" s="11" t="s">
        <v>44</v>
      </c>
      <c r="D45" s="5">
        <f>D41</f>
        <v>1512010</v>
      </c>
    </row>
    <row r="46" spans="1:4" ht="31.5" x14ac:dyDescent="0.25">
      <c r="A46" s="20" t="s">
        <v>14</v>
      </c>
      <c r="B46" s="40"/>
      <c r="C46" s="11" t="s">
        <v>44</v>
      </c>
      <c r="D46" s="5">
        <f>D45</f>
        <v>1512010</v>
      </c>
    </row>
    <row r="47" spans="1:4" ht="31.5" x14ac:dyDescent="0.25">
      <c r="A47" s="20" t="s">
        <v>15</v>
      </c>
      <c r="B47" s="40"/>
      <c r="C47" s="11" t="s">
        <v>44</v>
      </c>
      <c r="D47" s="5">
        <f>D45</f>
        <v>1512010</v>
      </c>
    </row>
    <row r="48" spans="1:4" ht="31.5" x14ac:dyDescent="0.25">
      <c r="A48" s="29" t="s">
        <v>62</v>
      </c>
      <c r="B48" s="40"/>
      <c r="C48" s="27" t="s">
        <v>32</v>
      </c>
      <c r="D48" s="28">
        <v>164040</v>
      </c>
    </row>
    <row r="49" spans="1:8" ht="31.5" x14ac:dyDescent="0.25">
      <c r="A49" s="29" t="s">
        <v>16</v>
      </c>
      <c r="B49" s="40"/>
      <c r="C49" s="27" t="s">
        <v>32</v>
      </c>
      <c r="D49" s="28">
        <v>1132560</v>
      </c>
    </row>
    <row r="50" spans="1:8" ht="31.5" x14ac:dyDescent="0.25">
      <c r="A50" s="20" t="s">
        <v>17</v>
      </c>
      <c r="B50" s="40"/>
      <c r="C50" s="11" t="s">
        <v>44</v>
      </c>
      <c r="D50" s="5">
        <f>D45</f>
        <v>1512010</v>
      </c>
    </row>
    <row r="51" spans="1:8" ht="31.5" x14ac:dyDescent="0.25">
      <c r="A51" s="20" t="s">
        <v>18</v>
      </c>
      <c r="B51" s="40"/>
      <c r="C51" s="11" t="s">
        <v>32</v>
      </c>
      <c r="D51" s="12">
        <f>D52</f>
        <v>907210</v>
      </c>
    </row>
    <row r="52" spans="1:8" ht="31.5" x14ac:dyDescent="0.25">
      <c r="A52" s="20" t="s">
        <v>19</v>
      </c>
      <c r="B52" s="40"/>
      <c r="C52" s="11" t="s">
        <v>32</v>
      </c>
      <c r="D52" s="12">
        <v>907210</v>
      </c>
    </row>
    <row r="53" spans="1:8" ht="31.5" x14ac:dyDescent="0.25">
      <c r="A53" s="20" t="s">
        <v>49</v>
      </c>
      <c r="B53" s="40"/>
      <c r="C53" s="11" t="s">
        <v>32</v>
      </c>
      <c r="D53" s="12">
        <f>D52</f>
        <v>907210</v>
      </c>
    </row>
    <row r="54" spans="1:8" ht="31.5" x14ac:dyDescent="0.25">
      <c r="A54" s="20" t="s">
        <v>20</v>
      </c>
      <c r="B54" s="40"/>
      <c r="C54" s="11" t="s">
        <v>44</v>
      </c>
      <c r="D54" s="5">
        <f>D50</f>
        <v>1512010</v>
      </c>
    </row>
    <row r="55" spans="1:8" ht="31.5" x14ac:dyDescent="0.25">
      <c r="A55" s="29" t="s">
        <v>21</v>
      </c>
      <c r="B55" s="40"/>
      <c r="C55" s="27" t="s">
        <v>32</v>
      </c>
      <c r="D55" s="30">
        <v>352940</v>
      </c>
    </row>
    <row r="56" spans="1:8" ht="31.5" x14ac:dyDescent="0.25">
      <c r="A56" s="20" t="s">
        <v>22</v>
      </c>
      <c r="B56" s="40"/>
      <c r="C56" s="11" t="s">
        <v>32</v>
      </c>
      <c r="D56" s="12">
        <f>D53</f>
        <v>907210</v>
      </c>
    </row>
    <row r="57" spans="1:8" ht="31.5" x14ac:dyDescent="0.25">
      <c r="A57" s="20" t="s">
        <v>23</v>
      </c>
      <c r="B57" s="40"/>
      <c r="C57" s="11" t="s">
        <v>44</v>
      </c>
      <c r="D57" s="5">
        <f>D41</f>
        <v>1512010</v>
      </c>
      <c r="G57" s="19"/>
      <c r="H57" s="19"/>
    </row>
    <row r="58" spans="1:8" ht="31.5" x14ac:dyDescent="0.25">
      <c r="A58" s="29" t="s">
        <v>24</v>
      </c>
      <c r="B58" s="40"/>
      <c r="C58" s="27" t="s">
        <v>32</v>
      </c>
      <c r="D58" s="28">
        <v>621370</v>
      </c>
      <c r="G58" s="19"/>
    </row>
    <row r="59" spans="1:8" ht="31.5" x14ac:dyDescent="0.25">
      <c r="A59" s="29" t="s">
        <v>58</v>
      </c>
      <c r="B59" s="41"/>
      <c r="C59" s="18" t="s">
        <v>32</v>
      </c>
      <c r="D59" s="28">
        <v>693450</v>
      </c>
    </row>
    <row r="60" spans="1:8" x14ac:dyDescent="0.25">
      <c r="A60" s="32" t="s">
        <v>30</v>
      </c>
      <c r="B60" s="33">
        <v>41</v>
      </c>
      <c r="C60" s="33" t="s">
        <v>70</v>
      </c>
      <c r="D60" s="34">
        <f>SUM(D19:D59)</f>
        <v>49257100</v>
      </c>
    </row>
    <row r="61" spans="1:8" x14ac:dyDescent="0.25">
      <c r="A61" s="10"/>
      <c r="B61" s="10"/>
      <c r="C61" s="10"/>
      <c r="D61" s="10"/>
    </row>
    <row r="62" spans="1:8" ht="47.25" x14ac:dyDescent="0.25">
      <c r="A62" s="3" t="s">
        <v>0</v>
      </c>
      <c r="B62" s="35" t="s">
        <v>31</v>
      </c>
      <c r="C62" s="36"/>
      <c r="D62" s="3" t="s">
        <v>2</v>
      </c>
    </row>
    <row r="63" spans="1:8" ht="31.5" x14ac:dyDescent="0.25">
      <c r="A63" s="4" t="s">
        <v>13</v>
      </c>
      <c r="B63" s="39" t="s">
        <v>50</v>
      </c>
      <c r="C63" s="11" t="s">
        <v>44</v>
      </c>
      <c r="D63" s="12">
        <v>2395400</v>
      </c>
    </row>
    <row r="64" spans="1:8" ht="31.5" x14ac:dyDescent="0.25">
      <c r="A64" s="31" t="s">
        <v>25</v>
      </c>
      <c r="B64" s="40"/>
      <c r="C64" s="27" t="s">
        <v>32</v>
      </c>
      <c r="D64" s="28">
        <v>1876940</v>
      </c>
    </row>
    <row r="65" spans="1:4" ht="31.5" x14ac:dyDescent="0.25">
      <c r="A65" s="17" t="s">
        <v>51</v>
      </c>
      <c r="B65" s="41"/>
      <c r="C65" s="11" t="s">
        <v>44</v>
      </c>
      <c r="D65" s="12">
        <f>D63</f>
        <v>2395400</v>
      </c>
    </row>
    <row r="66" spans="1:4" x14ac:dyDescent="0.25">
      <c r="A66" s="32" t="s">
        <v>30</v>
      </c>
      <c r="B66" s="33">
        <v>3</v>
      </c>
      <c r="C66" s="33" t="s">
        <v>68</v>
      </c>
      <c r="D66" s="34">
        <f>SUM(D63:D65)</f>
        <v>6667740</v>
      </c>
    </row>
    <row r="67" spans="1:4" x14ac:dyDescent="0.25">
      <c r="A67" s="10"/>
      <c r="B67" s="10"/>
      <c r="C67" s="10"/>
      <c r="D67" s="10"/>
    </row>
    <row r="68" spans="1:4" ht="47.25" x14ac:dyDescent="0.25">
      <c r="A68" s="3" t="s">
        <v>0</v>
      </c>
      <c r="B68" s="35" t="s">
        <v>31</v>
      </c>
      <c r="C68" s="36"/>
      <c r="D68" s="3" t="s">
        <v>2</v>
      </c>
    </row>
    <row r="69" spans="1:4" ht="63" x14ac:dyDescent="0.25">
      <c r="A69" s="4" t="s">
        <v>26</v>
      </c>
      <c r="B69" s="14" t="s">
        <v>27</v>
      </c>
      <c r="C69" s="11" t="s">
        <v>32</v>
      </c>
      <c r="D69" s="5">
        <v>2689810</v>
      </c>
    </row>
    <row r="70" spans="1:4" x14ac:dyDescent="0.25">
      <c r="A70" s="15" t="s">
        <v>30</v>
      </c>
      <c r="B70" s="16">
        <v>1</v>
      </c>
      <c r="C70" s="7" t="s">
        <v>45</v>
      </c>
      <c r="D70" s="13">
        <f>SUM(D69:D69)</f>
        <v>2689810</v>
      </c>
    </row>
    <row r="76" spans="1:4" x14ac:dyDescent="0.25">
      <c r="D76" s="19"/>
    </row>
  </sheetData>
  <mergeCells count="15">
    <mergeCell ref="B68:C68"/>
    <mergeCell ref="B12:C12"/>
    <mergeCell ref="C2:D2"/>
    <mergeCell ref="C3:D3"/>
    <mergeCell ref="A10:D10"/>
    <mergeCell ref="B63:B65"/>
    <mergeCell ref="B13:B15"/>
    <mergeCell ref="C13:C15"/>
    <mergeCell ref="B18:C18"/>
    <mergeCell ref="B62:C62"/>
    <mergeCell ref="B19:B59"/>
    <mergeCell ref="C5:D5"/>
    <mergeCell ref="C6:D6"/>
    <mergeCell ref="C7:D7"/>
    <mergeCell ref="C8:D8"/>
  </mergeCells>
  <pageMargins left="3.937007874015748E-2" right="3.937007874015748E-2" top="3.937007874015748E-2" bottom="3.937007874015748E-2" header="3.937007874015748E-2" footer="3.937007874015748E-2"/>
  <pageSetup paperSize="9" scale="6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Войцева Елена Александровна</cp:lastModifiedBy>
  <cp:lastPrinted>2020-12-29T06:42:27Z</cp:lastPrinted>
  <dcterms:created xsi:type="dcterms:W3CDTF">2019-12-21T02:12:30Z</dcterms:created>
  <dcterms:modified xsi:type="dcterms:W3CDTF">2021-12-29T06:02:07Z</dcterms:modified>
</cp:coreProperties>
</file>